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obilitätsmanagement\1_Maßnahmen und Umsetzung\Stadtradeln\Stadtradeln 2023\Auswertung\Auswertung_neu\"/>
    </mc:Choice>
  </mc:AlternateContent>
  <xr:revisionPtr revIDLastSave="0" documentId="13_ncr:1_{E4DAF2F8-ECC4-4C5A-9785-8E8D5E23DF31}" xr6:coauthVersionLast="36" xr6:coauthVersionMax="36" xr10:uidLastSave="{00000000-0000-0000-0000-000000000000}"/>
  <bookViews>
    <workbookView xWindow="0" yWindow="0" windowWidth="28800" windowHeight="12225" activeTab="3" xr2:uid="{31D256B8-7AF0-4F44-9F73-F4F137A830EB}"/>
  </bookViews>
  <sheets>
    <sheet name="Teilnehmer gesamt" sheetId="1" r:id="rId1"/>
    <sheet name="Beste Einzelkämpfer" sheetId="3" r:id="rId2"/>
    <sheet name="Teams - Top 10" sheetId="2" r:id="rId3"/>
    <sheet name="Teams gesamt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4" l="1"/>
  <c r="F98" i="4"/>
  <c r="D98" i="4"/>
  <c r="F48" i="4"/>
  <c r="E48" i="4"/>
  <c r="D48" i="4"/>
  <c r="G31" i="2"/>
  <c r="F31" i="2"/>
  <c r="D31" i="2"/>
  <c r="F19" i="3" l="1"/>
  <c r="D19" i="3"/>
  <c r="F14" i="2"/>
  <c r="E14" i="2"/>
</calcChain>
</file>

<file path=xl/sharedStrings.xml><?xml version="1.0" encoding="utf-8"?>
<sst xmlns="http://schemas.openxmlformats.org/spreadsheetml/2006/main" count="298" uniqueCount="107">
  <si>
    <t>Gesamtauswertung - STADTRADELN 2023 Wetzlar</t>
  </si>
  <si>
    <t>Aktive Teilnehmer</t>
  </si>
  <si>
    <t>Anzahl Fahrten</t>
  </si>
  <si>
    <t>Gesamt km</t>
  </si>
  <si>
    <t>Durchschnittliche km pro Kopf</t>
  </si>
  <si>
    <t>198.677,9</t>
  </si>
  <si>
    <t>202,5</t>
  </si>
  <si>
    <t>32.185,8</t>
  </si>
  <si>
    <t>Gesamt kg CO2</t>
  </si>
  <si>
    <t>Pos.</t>
  </si>
  <si>
    <t>Teamname (Hauptteam)</t>
  </si>
  <si>
    <t>Team-Tag</t>
  </si>
  <si>
    <t>Aktive</t>
  </si>
  <si>
    <t>Freiherr-vom-Stein-Schule Wetzlar</t>
  </si>
  <si>
    <t>Schulen</t>
  </si>
  <si>
    <t>Goetheschule Wetzlar</t>
  </si>
  <si>
    <t>ADFC und Freunde</t>
  </si>
  <si>
    <t>Vereine/Verbände</t>
  </si>
  <si>
    <t>Buderus Edelstahl GmbH</t>
  </si>
  <si>
    <t>Unternehmen/Betriebe</t>
  </si>
  <si>
    <t>Steindorf</t>
  </si>
  <si>
    <t>Bürgerengagement/Ortsteile</t>
  </si>
  <si>
    <t>Leica Microsystems</t>
  </si>
  <si>
    <t>Diakonie Lahn Dill e. V.</t>
  </si>
  <si>
    <t>Dilltal-Apotheke</t>
  </si>
  <si>
    <t>Gesundheitswesen</t>
  </si>
  <si>
    <t>Continental Wetzlar</t>
  </si>
  <si>
    <t>Christen on Tour</t>
  </si>
  <si>
    <t>SUMME</t>
  </si>
  <si>
    <t>Name</t>
  </si>
  <si>
    <t>Team</t>
  </si>
  <si>
    <t>Weinl</t>
  </si>
  <si>
    <t>H</t>
  </si>
  <si>
    <t>team-naunheim.de</t>
  </si>
  <si>
    <t>Khan</t>
  </si>
  <si>
    <t>S</t>
  </si>
  <si>
    <t>Keiner</t>
  </si>
  <si>
    <t>L</t>
  </si>
  <si>
    <t>Jupe</t>
  </si>
  <si>
    <t>M</t>
  </si>
  <si>
    <t>Hessen Mobil Westhessen</t>
  </si>
  <si>
    <t>Müller</t>
  </si>
  <si>
    <t>K</t>
  </si>
  <si>
    <t>Schmidt</t>
  </si>
  <si>
    <t>C</t>
  </si>
  <si>
    <t>Feierabend</t>
  </si>
  <si>
    <t>B</t>
  </si>
  <si>
    <t>Wallon</t>
  </si>
  <si>
    <t>F</t>
  </si>
  <si>
    <t>Dittmar</t>
  </si>
  <si>
    <t>Hammer</t>
  </si>
  <si>
    <t>H-R</t>
  </si>
  <si>
    <t>Kreuzer</t>
  </si>
  <si>
    <t>Eckstein</t>
  </si>
  <si>
    <t>J</t>
  </si>
  <si>
    <t>Offenes Team - Wetzlar</t>
  </si>
  <si>
    <t>Marre</t>
  </si>
  <si>
    <t>G</t>
  </si>
  <si>
    <t>Cronau</t>
  </si>
  <si>
    <t>Hark</t>
  </si>
  <si>
    <t>N</t>
  </si>
  <si>
    <t xml:space="preserve">Kg CO2 </t>
  </si>
  <si>
    <t>Km</t>
  </si>
  <si>
    <t xml:space="preserve">Kg CO2    	   </t>
  </si>
  <si>
    <t>Teams Top 10 - Gesamtkilometer</t>
  </si>
  <si>
    <t>Km pro Kopf</t>
  </si>
  <si>
    <t>Meschede und Freunde</t>
  </si>
  <si>
    <t>Familien</t>
  </si>
  <si>
    <t>Roadrunners</t>
  </si>
  <si>
    <t>Catpower</t>
  </si>
  <si>
    <t>Ämter/Verwaltung</t>
  </si>
  <si>
    <t>Bosch Wetzlar</t>
  </si>
  <si>
    <t>FahrRad Wetzlar</t>
  </si>
  <si>
    <t>enwag</t>
  </si>
  <si>
    <t>Teams  Top 10 - pro Kopf</t>
  </si>
  <si>
    <t>Teams - Gesamtkilometer</t>
  </si>
  <si>
    <t>Stadtverwaltung Wetzlar</t>
  </si>
  <si>
    <t>HENSOLDT Wetzlar</t>
  </si>
  <si>
    <t>Theodor-Heuss-Schule Wetzlar</t>
  </si>
  <si>
    <t>TV Wetzlar 1847 e.V.</t>
  </si>
  <si>
    <t>Friedrich-Fröbel-Schule Wetzlar</t>
  </si>
  <si>
    <t>Kommunales Jobcenter Lahn-Dill</t>
  </si>
  <si>
    <t>Judo-Club Wetzlar 1963 e.V.</t>
  </si>
  <si>
    <t>Volksbank Mittelhessen</t>
  </si>
  <si>
    <t xml:space="preserve">Geradelte km </t>
  </si>
  <si>
    <t>Einzelfahrerinnen und Einzelfahrer - Top 15</t>
  </si>
  <si>
    <t>August-Bebel-Gesamtschule Wetzlar</t>
  </si>
  <si>
    <t>FA Wetzlar</t>
  </si>
  <si>
    <t>Eichendorffschule Wetzlar</t>
  </si>
  <si>
    <t>VIAOPTIC GmbH</t>
  </si>
  <si>
    <t>ERF Der Sinnsender</t>
  </si>
  <si>
    <t>SoLaWi Sonnenhof</t>
  </si>
  <si>
    <t>Feuerwehr Wetzlar</t>
  </si>
  <si>
    <t>Werner-von-Siemens-Schule Wetzlar</t>
  </si>
  <si>
    <t>KKP.Law</t>
  </si>
  <si>
    <t>DIE LINKE</t>
  </si>
  <si>
    <t>IKEA Wetzlar</t>
  </si>
  <si>
    <t>Forstamt Wetzlar</t>
  </si>
  <si>
    <t>Kurz-Gruppe</t>
  </si>
  <si>
    <t>Helmut Hund GmbH</t>
  </si>
  <si>
    <t>Zeiss Wetzlar</t>
  </si>
  <si>
    <t>Die entspannte Corona - Jahrgang 1970</t>
  </si>
  <si>
    <t>HMS TC Wetzlar</t>
  </si>
  <si>
    <t>Geradelte km</t>
  </si>
  <si>
    <t>Teams - Pro Kopf</t>
  </si>
  <si>
    <t>Geradelte Km</t>
  </si>
  <si>
    <t>Kg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</si>
</sst>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3" fontId="2" fillId="0" borderId="8" xfId="0" applyNumberFormat="1" applyFont="1" applyBorder="1"/>
    <xf numFmtId="49" fontId="3" fillId="0" borderId="8" xfId="0" applyNumberFormat="1" applyFont="1" applyBorder="1" applyAlignment="1">
      <alignment horizontal="right" vertical="top"/>
    </xf>
    <xf numFmtId="49" fontId="3" fillId="0" borderId="9" xfId="0" applyNumberFormat="1" applyFont="1" applyFill="1" applyBorder="1" applyAlignment="1">
      <alignment horizontal="right" vertical="top"/>
    </xf>
    <xf numFmtId="0" fontId="0" fillId="2" borderId="0" xfId="0" applyFill="1"/>
    <xf numFmtId="0" fontId="2" fillId="2" borderId="0" xfId="0" applyFont="1" applyFill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4" fillId="0" borderId="0" xfId="0" applyFont="1" applyBorder="1"/>
    <xf numFmtId="164" fontId="0" fillId="0" borderId="0" xfId="0" applyNumberFormat="1" applyBorder="1"/>
    <xf numFmtId="165" fontId="0" fillId="0" borderId="14" xfId="0" applyNumberFormat="1" applyBorder="1"/>
    <xf numFmtId="0" fontId="0" fillId="0" borderId="0" xfId="0" applyBorder="1"/>
    <xf numFmtId="165" fontId="5" fillId="0" borderId="14" xfId="0" applyNumberFormat="1" applyFont="1" applyFill="1" applyBorder="1"/>
    <xf numFmtId="0" fontId="2" fillId="0" borderId="15" xfId="0" applyFont="1" applyBorder="1"/>
    <xf numFmtId="0" fontId="2" fillId="0" borderId="16" xfId="0" applyFont="1" applyBorder="1"/>
    <xf numFmtId="165" fontId="2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0" fontId="6" fillId="2" borderId="0" xfId="0" applyFont="1" applyFill="1" applyBorder="1"/>
    <xf numFmtId="0" fontId="6" fillId="2" borderId="0" xfId="0" applyFont="1" applyFill="1"/>
    <xf numFmtId="0" fontId="2" fillId="0" borderId="1" xfId="0" applyFont="1" applyBorder="1"/>
    <xf numFmtId="0" fontId="2" fillId="0" borderId="11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/>
    <xf numFmtId="0" fontId="4" fillId="0" borderId="19" xfId="0" applyFont="1" applyBorder="1"/>
    <xf numFmtId="166" fontId="0" fillId="0" borderId="19" xfId="0" applyNumberFormat="1" applyBorder="1" applyAlignment="1">
      <alignment horizontal="left"/>
    </xf>
    <xf numFmtId="165" fontId="0" fillId="0" borderId="20" xfId="0" applyNumberFormat="1" applyBorder="1" applyAlignment="1">
      <alignment horizontal="right"/>
    </xf>
    <xf numFmtId="166" fontId="0" fillId="0" borderId="0" xfId="0" applyNumberFormat="1" applyBorder="1" applyAlignment="1">
      <alignment horizontal="left"/>
    </xf>
    <xf numFmtId="165" fontId="0" fillId="0" borderId="14" xfId="0" applyNumberFormat="1" applyBorder="1" applyAlignment="1">
      <alignment horizontal="right"/>
    </xf>
    <xf numFmtId="0" fontId="4" fillId="0" borderId="0" xfId="0" applyFont="1" applyFill="1" applyBorder="1"/>
    <xf numFmtId="0" fontId="2" fillId="0" borderId="16" xfId="0" applyFont="1" applyBorder="1" applyAlignment="1">
      <alignment horizontal="right"/>
    </xf>
    <xf numFmtId="165" fontId="0" fillId="0" borderId="0" xfId="0" applyNumberFormat="1"/>
    <xf numFmtId="165" fontId="0" fillId="0" borderId="0" xfId="0" applyNumberFormat="1" applyBorder="1"/>
    <xf numFmtId="165" fontId="1" fillId="0" borderId="9" xfId="0" applyNumberFormat="1" applyFont="1" applyBorder="1"/>
    <xf numFmtId="0" fontId="9" fillId="0" borderId="16" xfId="0" applyFont="1" applyBorder="1" applyAlignment="1">
      <alignment horizontal="right"/>
    </xf>
    <xf numFmtId="0" fontId="9" fillId="0" borderId="16" xfId="0" applyFont="1" applyBorder="1"/>
    <xf numFmtId="164" fontId="9" fillId="0" borderId="16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/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9" fillId="0" borderId="15" xfId="0" applyFont="1" applyBorder="1"/>
    <xf numFmtId="0" fontId="8" fillId="0" borderId="22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21" xfId="0" applyFont="1" applyBorder="1"/>
    <xf numFmtId="0" fontId="9" fillId="0" borderId="22" xfId="0" applyFont="1" applyBorder="1"/>
    <xf numFmtId="164" fontId="9" fillId="0" borderId="22" xfId="0" applyNumberFormat="1" applyFont="1" applyBorder="1" applyAlignment="1">
      <alignment horizontal="right"/>
    </xf>
    <xf numFmtId="0" fontId="7" fillId="0" borderId="24" xfId="0" applyFont="1" applyBorder="1" applyAlignment="1">
      <alignment horizontal="left"/>
    </xf>
    <xf numFmtId="0" fontId="0" fillId="0" borderId="25" xfId="0" applyBorder="1"/>
    <xf numFmtId="165" fontId="0" fillId="0" borderId="25" xfId="0" applyNumberFormat="1" applyBorder="1"/>
    <xf numFmtId="164" fontId="0" fillId="0" borderId="25" xfId="0" applyNumberFormat="1" applyBorder="1"/>
    <xf numFmtId="165" fontId="0" fillId="0" borderId="26" xfId="0" applyNumberFormat="1" applyBorder="1"/>
    <xf numFmtId="0" fontId="9" fillId="0" borderId="22" xfId="0" applyNumberFormat="1" applyFont="1" applyBorder="1" applyAlignment="1">
      <alignment horizontal="right"/>
    </xf>
    <xf numFmtId="165" fontId="1" fillId="0" borderId="23" xfId="0" applyNumberFormat="1" applyFont="1" applyBorder="1"/>
    <xf numFmtId="165" fontId="9" fillId="0" borderId="17" xfId="0" applyNumberFormat="1" applyFont="1" applyBorder="1" applyAlignment="1">
      <alignment horizontal="right"/>
    </xf>
    <xf numFmtId="165" fontId="9" fillId="0" borderId="16" xfId="0" applyNumberFormat="1" applyFont="1" applyBorder="1" applyAlignment="1">
      <alignment horizontal="right"/>
    </xf>
    <xf numFmtId="165" fontId="9" fillId="0" borderId="22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AA35-5B4E-475A-9D97-974F244AEB1E}">
  <dimension ref="A1:E5"/>
  <sheetViews>
    <sheetView workbookViewId="0">
      <selection activeCell="F24" sqref="F24"/>
    </sheetView>
  </sheetViews>
  <sheetFormatPr baseColWidth="10" defaultRowHeight="15" x14ac:dyDescent="0.25"/>
  <cols>
    <col min="1" max="1" width="21.5703125" customWidth="1"/>
    <col min="2" max="2" width="20.140625" customWidth="1"/>
    <col min="3" max="3" width="20.85546875" customWidth="1"/>
    <col min="4" max="4" width="30.5703125" customWidth="1"/>
    <col min="5" max="5" width="21.28515625" customWidth="1"/>
  </cols>
  <sheetData>
    <row r="1" spans="1:5" ht="21" x14ac:dyDescent="0.35">
      <c r="A1" s="28" t="s">
        <v>0</v>
      </c>
      <c r="B1" s="1"/>
      <c r="C1" s="1"/>
      <c r="D1" s="1"/>
      <c r="E1" s="1"/>
    </row>
    <row r="2" spans="1:5" ht="21.75" thickBot="1" x14ac:dyDescent="0.4">
      <c r="A2" s="28"/>
      <c r="B2" s="1"/>
      <c r="C2" s="1"/>
      <c r="D2" s="1"/>
      <c r="E2" s="1"/>
    </row>
    <row r="3" spans="1:5" x14ac:dyDescent="0.25">
      <c r="A3" s="2"/>
      <c r="B3" s="3"/>
      <c r="C3" s="3"/>
      <c r="D3" s="3"/>
      <c r="E3" s="4"/>
    </row>
    <row r="4" spans="1:5" x14ac:dyDescent="0.25">
      <c r="A4" s="5" t="s">
        <v>1</v>
      </c>
      <c r="B4" s="6" t="s">
        <v>2</v>
      </c>
      <c r="C4" s="6" t="s">
        <v>3</v>
      </c>
      <c r="D4" s="6" t="s">
        <v>4</v>
      </c>
      <c r="E4" s="7" t="s">
        <v>8</v>
      </c>
    </row>
    <row r="5" spans="1:5" ht="15.75" thickBot="1" x14ac:dyDescent="0.3">
      <c r="A5" s="8">
        <v>981</v>
      </c>
      <c r="B5" s="9">
        <v>16005</v>
      </c>
      <c r="C5" s="10" t="s">
        <v>5</v>
      </c>
      <c r="D5" s="10" t="s">
        <v>6</v>
      </c>
      <c r="E5" s="11" t="s">
        <v>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DDE2A-1FAE-4365-89BC-108170519D5C}">
  <dimension ref="A1:F19"/>
  <sheetViews>
    <sheetView workbookViewId="0">
      <selection activeCell="L19" sqref="L19"/>
    </sheetView>
  </sheetViews>
  <sheetFormatPr baseColWidth="10" defaultRowHeight="15" x14ac:dyDescent="0.25"/>
  <cols>
    <col min="4" max="4" width="19.42578125" customWidth="1"/>
    <col min="5" max="5" width="34.28515625" customWidth="1"/>
  </cols>
  <sheetData>
    <row r="1" spans="1:6" ht="21" x14ac:dyDescent="0.35">
      <c r="A1" s="28" t="s">
        <v>85</v>
      </c>
      <c r="B1" s="1"/>
      <c r="C1" s="1"/>
      <c r="D1" s="1"/>
      <c r="E1" s="1"/>
    </row>
    <row r="2" spans="1:6" ht="21.75" thickBot="1" x14ac:dyDescent="0.4">
      <c r="A2" s="28"/>
      <c r="B2" s="1"/>
      <c r="C2" s="1"/>
      <c r="D2" s="1"/>
      <c r="E2" s="1"/>
    </row>
    <row r="3" spans="1:6" x14ac:dyDescent="0.25">
      <c r="A3" s="30" t="s">
        <v>9</v>
      </c>
      <c r="B3" s="31" t="s">
        <v>29</v>
      </c>
      <c r="C3" s="31"/>
      <c r="D3" s="32" t="s">
        <v>62</v>
      </c>
      <c r="E3" s="32" t="s">
        <v>30</v>
      </c>
      <c r="F3" s="33" t="s">
        <v>63</v>
      </c>
    </row>
    <row r="4" spans="1:6" x14ac:dyDescent="0.25">
      <c r="A4" s="34">
        <v>1</v>
      </c>
      <c r="B4" s="35" t="s">
        <v>31</v>
      </c>
      <c r="C4" s="36" t="s">
        <v>32</v>
      </c>
      <c r="D4" s="37">
        <v>1834.3</v>
      </c>
      <c r="E4" s="35" t="s">
        <v>33</v>
      </c>
      <c r="F4" s="38">
        <v>297.2</v>
      </c>
    </row>
    <row r="5" spans="1:6" x14ac:dyDescent="0.25">
      <c r="A5" s="17">
        <v>2</v>
      </c>
      <c r="B5" s="21" t="s">
        <v>34</v>
      </c>
      <c r="C5" s="18" t="s">
        <v>35</v>
      </c>
      <c r="D5" s="39">
        <v>1715.7</v>
      </c>
      <c r="E5" s="21" t="s">
        <v>15</v>
      </c>
      <c r="F5" s="40">
        <v>277.89999999999998</v>
      </c>
    </row>
    <row r="6" spans="1:6" x14ac:dyDescent="0.25">
      <c r="A6" s="17">
        <v>3</v>
      </c>
      <c r="B6" s="21" t="s">
        <v>36</v>
      </c>
      <c r="C6" s="18" t="s">
        <v>37</v>
      </c>
      <c r="D6" s="39">
        <v>1647</v>
      </c>
      <c r="E6" s="21" t="s">
        <v>15</v>
      </c>
      <c r="F6" s="40">
        <v>266.8</v>
      </c>
    </row>
    <row r="7" spans="1:6" x14ac:dyDescent="0.25">
      <c r="A7" s="17">
        <v>4</v>
      </c>
      <c r="B7" s="21" t="s">
        <v>38</v>
      </c>
      <c r="C7" s="41" t="s">
        <v>39</v>
      </c>
      <c r="D7" s="39">
        <v>1275.0999999999999</v>
      </c>
      <c r="E7" s="21" t="s">
        <v>40</v>
      </c>
      <c r="F7" s="40">
        <v>206.6</v>
      </c>
    </row>
    <row r="8" spans="1:6" x14ac:dyDescent="0.25">
      <c r="A8" s="17">
        <v>5</v>
      </c>
      <c r="B8" s="21" t="s">
        <v>41</v>
      </c>
      <c r="C8" s="41" t="s">
        <v>42</v>
      </c>
      <c r="D8" s="39">
        <v>1254</v>
      </c>
      <c r="E8" s="21" t="s">
        <v>23</v>
      </c>
      <c r="F8" s="40">
        <v>203.1</v>
      </c>
    </row>
    <row r="9" spans="1:6" x14ac:dyDescent="0.25">
      <c r="A9" s="17">
        <v>6</v>
      </c>
      <c r="B9" s="21" t="s">
        <v>43</v>
      </c>
      <c r="C9" s="41" t="s">
        <v>44</v>
      </c>
      <c r="D9" s="39">
        <v>1242.5</v>
      </c>
      <c r="E9" s="21" t="s">
        <v>13</v>
      </c>
      <c r="F9" s="40">
        <v>201.3</v>
      </c>
    </row>
    <row r="10" spans="1:6" x14ac:dyDescent="0.25">
      <c r="A10" s="17">
        <v>7</v>
      </c>
      <c r="B10" s="21" t="s">
        <v>45</v>
      </c>
      <c r="C10" s="41" t="s">
        <v>46</v>
      </c>
      <c r="D10" s="39">
        <v>1184</v>
      </c>
      <c r="E10" s="21" t="s">
        <v>13</v>
      </c>
      <c r="F10" s="40">
        <v>191.8</v>
      </c>
    </row>
    <row r="11" spans="1:6" x14ac:dyDescent="0.25">
      <c r="A11" s="17">
        <v>8</v>
      </c>
      <c r="B11" s="21" t="s">
        <v>47</v>
      </c>
      <c r="C11" s="41" t="s">
        <v>48</v>
      </c>
      <c r="D11" s="39">
        <v>1102.4000000000001</v>
      </c>
      <c r="E11" s="21" t="s">
        <v>13</v>
      </c>
      <c r="F11" s="40">
        <v>178.6</v>
      </c>
    </row>
    <row r="12" spans="1:6" x14ac:dyDescent="0.25">
      <c r="A12" s="17">
        <v>9</v>
      </c>
      <c r="B12" s="21" t="s">
        <v>49</v>
      </c>
      <c r="C12" s="41" t="s">
        <v>48</v>
      </c>
      <c r="D12" s="39">
        <v>1089.5999999999999</v>
      </c>
      <c r="E12" s="21" t="s">
        <v>15</v>
      </c>
      <c r="F12" s="40">
        <v>176.5</v>
      </c>
    </row>
    <row r="13" spans="1:6" x14ac:dyDescent="0.25">
      <c r="A13" s="17">
        <v>10</v>
      </c>
      <c r="B13" s="21" t="s">
        <v>50</v>
      </c>
      <c r="C13" s="41" t="s">
        <v>51</v>
      </c>
      <c r="D13" s="39">
        <v>1058.5</v>
      </c>
      <c r="E13" s="21" t="s">
        <v>16</v>
      </c>
      <c r="F13" s="40">
        <v>171.5</v>
      </c>
    </row>
    <row r="14" spans="1:6" x14ac:dyDescent="0.25">
      <c r="A14" s="17">
        <v>11</v>
      </c>
      <c r="B14" s="21" t="s">
        <v>52</v>
      </c>
      <c r="C14" s="41" t="s">
        <v>39</v>
      </c>
      <c r="D14" s="39">
        <v>1033.3</v>
      </c>
      <c r="E14" s="21" t="s">
        <v>15</v>
      </c>
      <c r="F14" s="40">
        <v>167.4</v>
      </c>
    </row>
    <row r="15" spans="1:6" x14ac:dyDescent="0.25">
      <c r="A15" s="17">
        <v>12</v>
      </c>
      <c r="B15" s="21" t="s">
        <v>53</v>
      </c>
      <c r="C15" s="41" t="s">
        <v>54</v>
      </c>
      <c r="D15" s="39">
        <v>979</v>
      </c>
      <c r="E15" s="21" t="s">
        <v>55</v>
      </c>
      <c r="F15" s="40">
        <v>158.6</v>
      </c>
    </row>
    <row r="16" spans="1:6" x14ac:dyDescent="0.25">
      <c r="A16" s="17">
        <v>13</v>
      </c>
      <c r="B16" s="21" t="s">
        <v>56</v>
      </c>
      <c r="C16" s="41" t="s">
        <v>57</v>
      </c>
      <c r="D16" s="39">
        <v>948</v>
      </c>
      <c r="E16" s="21" t="s">
        <v>27</v>
      </c>
      <c r="F16" s="40">
        <v>153.6</v>
      </c>
    </row>
    <row r="17" spans="1:6" x14ac:dyDescent="0.25">
      <c r="A17" s="17">
        <v>14</v>
      </c>
      <c r="B17" s="21" t="s">
        <v>58</v>
      </c>
      <c r="C17" s="41" t="s">
        <v>46</v>
      </c>
      <c r="D17" s="39">
        <v>931</v>
      </c>
      <c r="E17" s="21" t="s">
        <v>40</v>
      </c>
      <c r="F17" s="40">
        <v>150.80000000000001</v>
      </c>
    </row>
    <row r="18" spans="1:6" x14ac:dyDescent="0.25">
      <c r="A18" s="17">
        <v>15</v>
      </c>
      <c r="B18" s="21" t="s">
        <v>59</v>
      </c>
      <c r="C18" s="41" t="s">
        <v>60</v>
      </c>
      <c r="D18" s="39">
        <v>917.6</v>
      </c>
      <c r="E18" s="21" t="s">
        <v>27</v>
      </c>
      <c r="F18" s="40">
        <v>148.69999999999999</v>
      </c>
    </row>
    <row r="19" spans="1:6" ht="15.75" thickBot="1" x14ac:dyDescent="0.3">
      <c r="A19" s="23"/>
      <c r="B19" s="24"/>
      <c r="C19" s="42" t="s">
        <v>28</v>
      </c>
      <c r="D19" s="25">
        <f>SUM(D4:D18)</f>
        <v>18212</v>
      </c>
      <c r="E19" s="24"/>
      <c r="F19" s="27">
        <f>SUM(F4:F18)</f>
        <v>2950.3999999999992</v>
      </c>
    </row>
  </sheetData>
  <mergeCells count="1">
    <mergeCell ref="B3:C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2312-A968-43D9-9EC3-5A8A538BD5C1}">
  <dimension ref="A1:G31"/>
  <sheetViews>
    <sheetView workbookViewId="0">
      <selection activeCell="J15" sqref="J15"/>
    </sheetView>
  </sheetViews>
  <sheetFormatPr baseColWidth="10" defaultRowHeight="15" x14ac:dyDescent="0.25"/>
  <cols>
    <col min="1" max="1" width="14.42578125" customWidth="1"/>
    <col min="2" max="2" width="36" customWidth="1"/>
    <col min="3" max="3" width="28.140625" customWidth="1"/>
    <col min="4" max="4" width="18.140625" customWidth="1"/>
    <col min="5" max="5" width="14.28515625" customWidth="1"/>
    <col min="6" max="6" width="16" customWidth="1"/>
  </cols>
  <sheetData>
    <row r="1" spans="1:6" ht="21" x14ac:dyDescent="0.35">
      <c r="A1" s="28" t="s">
        <v>64</v>
      </c>
      <c r="B1" s="1"/>
      <c r="C1" s="1"/>
      <c r="D1" s="1"/>
      <c r="E1" s="1"/>
    </row>
    <row r="2" spans="1:6" ht="21.75" thickBot="1" x14ac:dyDescent="0.4">
      <c r="A2" s="28"/>
      <c r="B2" s="1"/>
      <c r="C2" s="1"/>
      <c r="D2" s="1"/>
      <c r="E2" s="1"/>
      <c r="F2" s="12"/>
    </row>
    <row r="3" spans="1:6" x14ac:dyDescent="0.25">
      <c r="A3" s="14" t="s">
        <v>9</v>
      </c>
      <c r="B3" s="15" t="s">
        <v>10</v>
      </c>
      <c r="C3" s="15" t="s">
        <v>11</v>
      </c>
      <c r="D3" s="15" t="s">
        <v>3</v>
      </c>
      <c r="E3" s="15" t="s">
        <v>12</v>
      </c>
      <c r="F3" s="16" t="s">
        <v>61</v>
      </c>
    </row>
    <row r="4" spans="1:6" x14ac:dyDescent="0.25">
      <c r="A4" s="17">
        <v>1</v>
      </c>
      <c r="B4" s="18" t="s">
        <v>13</v>
      </c>
      <c r="C4" s="18" t="s">
        <v>14</v>
      </c>
      <c r="D4" s="43">
        <v>29836.400000000001</v>
      </c>
      <c r="E4" s="19">
        <v>182</v>
      </c>
      <c r="F4" s="20">
        <v>4833.4967999999999</v>
      </c>
    </row>
    <row r="5" spans="1:6" x14ac:dyDescent="0.25">
      <c r="A5" s="17">
        <v>2</v>
      </c>
      <c r="B5" s="21" t="s">
        <v>15</v>
      </c>
      <c r="C5" s="18" t="s">
        <v>14</v>
      </c>
      <c r="D5" s="43">
        <v>22010.7</v>
      </c>
      <c r="E5" s="19">
        <v>166</v>
      </c>
      <c r="F5" s="22">
        <v>3565.7334000000001</v>
      </c>
    </row>
    <row r="6" spans="1:6" x14ac:dyDescent="0.25">
      <c r="A6" s="17">
        <v>3</v>
      </c>
      <c r="B6" s="21" t="s">
        <v>16</v>
      </c>
      <c r="C6" s="18" t="s">
        <v>17</v>
      </c>
      <c r="D6" s="43">
        <v>16689.599999999999</v>
      </c>
      <c r="E6" s="19">
        <v>58</v>
      </c>
      <c r="F6" s="20">
        <v>2703.7152000000001</v>
      </c>
    </row>
    <row r="7" spans="1:6" x14ac:dyDescent="0.25">
      <c r="A7" s="17">
        <v>4</v>
      </c>
      <c r="B7" s="21" t="s">
        <v>18</v>
      </c>
      <c r="C7" s="18" t="s">
        <v>19</v>
      </c>
      <c r="D7" s="43">
        <v>11671.3</v>
      </c>
      <c r="E7" s="19">
        <v>53</v>
      </c>
      <c r="F7" s="20">
        <v>1890.7506000000001</v>
      </c>
    </row>
    <row r="8" spans="1:6" x14ac:dyDescent="0.25">
      <c r="A8" s="17">
        <v>5</v>
      </c>
      <c r="B8" s="21" t="s">
        <v>20</v>
      </c>
      <c r="C8" s="18" t="s">
        <v>21</v>
      </c>
      <c r="D8" s="43">
        <v>9071.5</v>
      </c>
      <c r="E8" s="19">
        <v>44</v>
      </c>
      <c r="F8" s="20">
        <v>1469.5830000000001</v>
      </c>
    </row>
    <row r="9" spans="1:6" x14ac:dyDescent="0.25">
      <c r="A9" s="17">
        <v>6</v>
      </c>
      <c r="B9" s="21" t="s">
        <v>22</v>
      </c>
      <c r="C9" s="18" t="s">
        <v>19</v>
      </c>
      <c r="D9" s="43">
        <v>8913</v>
      </c>
      <c r="E9" s="19">
        <v>39</v>
      </c>
      <c r="F9" s="20">
        <v>1443.9059999999999</v>
      </c>
    </row>
    <row r="10" spans="1:6" x14ac:dyDescent="0.25">
      <c r="A10" s="17">
        <v>7</v>
      </c>
      <c r="B10" s="21" t="s">
        <v>23</v>
      </c>
      <c r="C10" s="18" t="s">
        <v>17</v>
      </c>
      <c r="D10" s="43">
        <v>7604.7</v>
      </c>
      <c r="E10" s="19">
        <v>28</v>
      </c>
      <c r="F10" s="20">
        <v>1231.9613999999999</v>
      </c>
    </row>
    <row r="11" spans="1:6" x14ac:dyDescent="0.25">
      <c r="A11" s="17">
        <v>8</v>
      </c>
      <c r="B11" s="21" t="s">
        <v>24</v>
      </c>
      <c r="C11" s="21" t="s">
        <v>25</v>
      </c>
      <c r="D11" s="43">
        <v>7127.9</v>
      </c>
      <c r="E11" s="19">
        <v>27</v>
      </c>
      <c r="F11" s="20">
        <v>1154.7198000000001</v>
      </c>
    </row>
    <row r="12" spans="1:6" x14ac:dyDescent="0.25">
      <c r="A12" s="17">
        <v>9</v>
      </c>
      <c r="B12" s="21" t="s">
        <v>26</v>
      </c>
      <c r="C12" s="21" t="s">
        <v>19</v>
      </c>
      <c r="D12" s="43">
        <v>6533.5</v>
      </c>
      <c r="E12" s="19">
        <v>20</v>
      </c>
      <c r="F12" s="20">
        <v>1058.4269999999999</v>
      </c>
    </row>
    <row r="13" spans="1:6" x14ac:dyDescent="0.25">
      <c r="A13" s="17">
        <v>10</v>
      </c>
      <c r="B13" s="21" t="s">
        <v>27</v>
      </c>
      <c r="C13" s="21" t="s">
        <v>17</v>
      </c>
      <c r="D13" s="43">
        <v>5629.2</v>
      </c>
      <c r="E13" s="19">
        <v>22</v>
      </c>
      <c r="F13" s="20">
        <v>911.93039999999996</v>
      </c>
    </row>
    <row r="14" spans="1:6" ht="15.75" thickBot="1" x14ac:dyDescent="0.3">
      <c r="A14" s="23"/>
      <c r="B14" s="24"/>
      <c r="C14" s="25" t="s">
        <v>28</v>
      </c>
      <c r="D14" s="25"/>
      <c r="E14" s="26">
        <f>SUM(E4:E13)</f>
        <v>639</v>
      </c>
      <c r="F14" s="27">
        <f>SUM(F4:F13)</f>
        <v>20264.223600000001</v>
      </c>
    </row>
    <row r="18" spans="1:7" ht="21" x14ac:dyDescent="0.35">
      <c r="A18" s="29" t="s">
        <v>74</v>
      </c>
      <c r="B18" s="12"/>
      <c r="C18" s="12"/>
      <c r="D18" s="12"/>
      <c r="E18" s="12"/>
    </row>
    <row r="19" spans="1:7" ht="15.75" thickBot="1" x14ac:dyDescent="0.3">
      <c r="A19" s="13"/>
      <c r="B19" s="12"/>
      <c r="C19" s="12"/>
      <c r="D19" s="12"/>
      <c r="E19" s="12"/>
    </row>
    <row r="20" spans="1:7" x14ac:dyDescent="0.25">
      <c r="A20" s="14" t="s">
        <v>9</v>
      </c>
      <c r="B20" s="15" t="s">
        <v>10</v>
      </c>
      <c r="C20" s="15" t="s">
        <v>11</v>
      </c>
      <c r="D20" s="15" t="s">
        <v>84</v>
      </c>
      <c r="E20" s="15" t="s">
        <v>65</v>
      </c>
      <c r="F20" s="15" t="s">
        <v>12</v>
      </c>
      <c r="G20" s="16" t="s">
        <v>61</v>
      </c>
    </row>
    <row r="21" spans="1:7" x14ac:dyDescent="0.25">
      <c r="A21" s="17">
        <v>1</v>
      </c>
      <c r="B21" s="21" t="s">
        <v>33</v>
      </c>
      <c r="C21" s="21" t="s">
        <v>17</v>
      </c>
      <c r="D21" s="44">
        <v>1987.5</v>
      </c>
      <c r="E21" s="44">
        <v>662.5</v>
      </c>
      <c r="F21" s="19">
        <v>3</v>
      </c>
      <c r="G21" s="20">
        <v>321.97500000000002</v>
      </c>
    </row>
    <row r="22" spans="1:7" x14ac:dyDescent="0.25">
      <c r="A22" s="17">
        <v>2</v>
      </c>
      <c r="B22" s="21" t="s">
        <v>66</v>
      </c>
      <c r="C22" s="21" t="s">
        <v>67</v>
      </c>
      <c r="D22" s="44">
        <v>4945</v>
      </c>
      <c r="E22" s="44">
        <v>618.125</v>
      </c>
      <c r="F22" s="19">
        <v>8</v>
      </c>
      <c r="G22" s="20">
        <v>801.09</v>
      </c>
    </row>
    <row r="23" spans="1:7" x14ac:dyDescent="0.25">
      <c r="A23" s="17">
        <v>3</v>
      </c>
      <c r="B23" s="21" t="s">
        <v>68</v>
      </c>
      <c r="C23" s="21" t="s">
        <v>67</v>
      </c>
      <c r="D23" s="44">
        <v>1604.6</v>
      </c>
      <c r="E23" s="44">
        <v>534.86666666666997</v>
      </c>
      <c r="F23" s="19">
        <v>3</v>
      </c>
      <c r="G23" s="20">
        <v>259.9452</v>
      </c>
    </row>
    <row r="24" spans="1:7" x14ac:dyDescent="0.25">
      <c r="A24" s="17">
        <v>4</v>
      </c>
      <c r="B24" s="21" t="s">
        <v>69</v>
      </c>
      <c r="C24" s="21" t="s">
        <v>67</v>
      </c>
      <c r="D24" s="44">
        <v>2072</v>
      </c>
      <c r="E24" s="44">
        <v>518</v>
      </c>
      <c r="F24" s="19">
        <v>4</v>
      </c>
      <c r="G24" s="20">
        <v>335.66399999999999</v>
      </c>
    </row>
    <row r="25" spans="1:7" x14ac:dyDescent="0.25">
      <c r="A25" s="17">
        <v>5</v>
      </c>
      <c r="B25" s="21" t="s">
        <v>40</v>
      </c>
      <c r="C25" s="21" t="s">
        <v>70</v>
      </c>
      <c r="D25" s="44">
        <v>3640.3</v>
      </c>
      <c r="E25" s="44">
        <v>404.47777777777998</v>
      </c>
      <c r="F25" s="19">
        <v>9</v>
      </c>
      <c r="G25" s="20">
        <v>589.72860000000003</v>
      </c>
    </row>
    <row r="26" spans="1:7" x14ac:dyDescent="0.25">
      <c r="A26" s="17">
        <v>6</v>
      </c>
      <c r="B26" s="21" t="s">
        <v>71</v>
      </c>
      <c r="C26" s="21" t="s">
        <v>19</v>
      </c>
      <c r="D26" s="44">
        <v>729.8</v>
      </c>
      <c r="E26" s="44">
        <v>364.9</v>
      </c>
      <c r="F26" s="19">
        <v>2</v>
      </c>
      <c r="G26" s="20">
        <v>118.2276</v>
      </c>
    </row>
    <row r="27" spans="1:7" x14ac:dyDescent="0.25">
      <c r="A27" s="17">
        <v>7</v>
      </c>
      <c r="B27" s="18" t="s">
        <v>26</v>
      </c>
      <c r="C27" s="18" t="s">
        <v>19</v>
      </c>
      <c r="D27" s="44">
        <v>6533.5</v>
      </c>
      <c r="E27" s="44">
        <v>326.67500000000001</v>
      </c>
      <c r="F27" s="19">
        <v>20</v>
      </c>
      <c r="G27" s="20">
        <v>1058.4269999999999</v>
      </c>
    </row>
    <row r="28" spans="1:7" x14ac:dyDescent="0.25">
      <c r="A28" s="17">
        <v>8</v>
      </c>
      <c r="B28" s="21" t="s">
        <v>72</v>
      </c>
      <c r="C28" s="21" t="s">
        <v>21</v>
      </c>
      <c r="D28" s="44">
        <v>1599.3</v>
      </c>
      <c r="E28" s="44">
        <v>319.86</v>
      </c>
      <c r="F28" s="19">
        <v>5</v>
      </c>
      <c r="G28" s="20">
        <v>259.08659999999998</v>
      </c>
    </row>
    <row r="29" spans="1:7" x14ac:dyDescent="0.25">
      <c r="A29" s="17">
        <v>9</v>
      </c>
      <c r="B29" s="21" t="s">
        <v>73</v>
      </c>
      <c r="C29" s="21" t="s">
        <v>19</v>
      </c>
      <c r="D29" s="44">
        <v>5496</v>
      </c>
      <c r="E29" s="44">
        <v>289.26315789474</v>
      </c>
      <c r="F29" s="19">
        <v>19</v>
      </c>
      <c r="G29" s="20">
        <v>890.35199999999998</v>
      </c>
    </row>
    <row r="30" spans="1:7" x14ac:dyDescent="0.25">
      <c r="A30" s="17">
        <v>10</v>
      </c>
      <c r="B30" s="18" t="s">
        <v>16</v>
      </c>
      <c r="C30" s="18" t="s">
        <v>17</v>
      </c>
      <c r="D30" s="44">
        <v>16689.599999999999</v>
      </c>
      <c r="E30" s="44">
        <v>287.75172413793001</v>
      </c>
      <c r="F30" s="19">
        <v>58</v>
      </c>
      <c r="G30" s="20">
        <v>2703.7152000000001</v>
      </c>
    </row>
    <row r="31" spans="1:7" ht="15.75" thickBot="1" x14ac:dyDescent="0.3">
      <c r="A31" s="23"/>
      <c r="B31" s="24"/>
      <c r="C31" s="25" t="s">
        <v>28</v>
      </c>
      <c r="D31" s="25">
        <f>SUM(D21:D30)</f>
        <v>45297.599999999999</v>
      </c>
      <c r="E31" s="26"/>
      <c r="F31" s="25">
        <f>SUM(F21:F30)</f>
        <v>131</v>
      </c>
      <c r="G31" s="45">
        <f>SUM(G21:G30)</f>
        <v>7338.2112000000016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54D72-B44B-4388-AB8B-1B1E54E03BEB}">
  <dimension ref="A1:G98"/>
  <sheetViews>
    <sheetView tabSelected="1" workbookViewId="0">
      <selection activeCell="E86" sqref="E86"/>
    </sheetView>
  </sheetViews>
  <sheetFormatPr baseColWidth="10" defaultRowHeight="15" x14ac:dyDescent="0.25"/>
  <cols>
    <col min="2" max="2" width="38.5703125" customWidth="1"/>
    <col min="3" max="3" width="28.7109375" customWidth="1"/>
    <col min="4" max="4" width="17.85546875" customWidth="1"/>
    <col min="5" max="6" width="16.85546875" customWidth="1"/>
  </cols>
  <sheetData>
    <row r="1" spans="1:6" ht="21" x14ac:dyDescent="0.35">
      <c r="A1" s="28" t="s">
        <v>75</v>
      </c>
      <c r="B1" s="1"/>
      <c r="C1" s="1"/>
      <c r="D1" s="1"/>
      <c r="E1" s="1"/>
    </row>
    <row r="2" spans="1:6" ht="21.75" thickBot="1" x14ac:dyDescent="0.4">
      <c r="A2" s="28"/>
      <c r="B2" s="1"/>
      <c r="C2" s="1"/>
      <c r="D2" s="1"/>
      <c r="E2" s="1"/>
      <c r="F2" s="12"/>
    </row>
    <row r="3" spans="1:6" x14ac:dyDescent="0.25">
      <c r="A3" s="49" t="s">
        <v>9</v>
      </c>
      <c r="B3" s="50" t="s">
        <v>10</v>
      </c>
      <c r="C3" s="50" t="s">
        <v>11</v>
      </c>
      <c r="D3" s="51" t="s">
        <v>103</v>
      </c>
      <c r="E3" s="51" t="s">
        <v>12</v>
      </c>
      <c r="F3" s="52" t="s">
        <v>61</v>
      </c>
    </row>
    <row r="4" spans="1:6" x14ac:dyDescent="0.25">
      <c r="A4" s="53">
        <v>1</v>
      </c>
      <c r="B4" s="18" t="s">
        <v>13</v>
      </c>
      <c r="C4" s="21"/>
      <c r="D4" s="44">
        <v>29836.400000000001</v>
      </c>
      <c r="E4" s="19">
        <v>182</v>
      </c>
      <c r="F4" s="20">
        <v>4833.4967999999999</v>
      </c>
    </row>
    <row r="5" spans="1:6" x14ac:dyDescent="0.25">
      <c r="A5" s="53">
        <v>2</v>
      </c>
      <c r="B5" s="18" t="s">
        <v>15</v>
      </c>
      <c r="C5" s="21"/>
      <c r="D5" s="44">
        <v>22010.7</v>
      </c>
      <c r="E5" s="19">
        <v>166</v>
      </c>
      <c r="F5" s="20">
        <v>3565.7334000000001</v>
      </c>
    </row>
    <row r="6" spans="1:6" x14ac:dyDescent="0.25">
      <c r="A6" s="53">
        <v>3</v>
      </c>
      <c r="B6" s="18" t="s">
        <v>16</v>
      </c>
      <c r="C6" s="18" t="s">
        <v>17</v>
      </c>
      <c r="D6" s="44">
        <v>16689.599999999999</v>
      </c>
      <c r="E6" s="19">
        <v>58</v>
      </c>
      <c r="F6" s="20">
        <v>2703.7152000000001</v>
      </c>
    </row>
    <row r="7" spans="1:6" x14ac:dyDescent="0.25">
      <c r="A7" s="53">
        <v>4</v>
      </c>
      <c r="B7" s="18" t="s">
        <v>18</v>
      </c>
      <c r="C7" s="18" t="s">
        <v>19</v>
      </c>
      <c r="D7" s="44">
        <v>11671.3</v>
      </c>
      <c r="E7" s="19">
        <v>53</v>
      </c>
      <c r="F7" s="20">
        <v>1890.7506000000001</v>
      </c>
    </row>
    <row r="8" spans="1:6" x14ac:dyDescent="0.25">
      <c r="A8" s="53">
        <v>5</v>
      </c>
      <c r="B8" s="18" t="s">
        <v>20</v>
      </c>
      <c r="C8" s="18" t="s">
        <v>21</v>
      </c>
      <c r="D8" s="44">
        <v>9071.5</v>
      </c>
      <c r="E8" s="19">
        <v>44</v>
      </c>
      <c r="F8" s="20">
        <v>1469.5830000000001</v>
      </c>
    </row>
    <row r="9" spans="1:6" x14ac:dyDescent="0.25">
      <c r="A9" s="53">
        <v>6</v>
      </c>
      <c r="B9" s="18" t="s">
        <v>22</v>
      </c>
      <c r="C9" s="18" t="s">
        <v>19</v>
      </c>
      <c r="D9" s="44">
        <v>8913</v>
      </c>
      <c r="E9" s="19">
        <v>39</v>
      </c>
      <c r="F9" s="20">
        <v>1443.9059999999999</v>
      </c>
    </row>
    <row r="10" spans="1:6" x14ac:dyDescent="0.25">
      <c r="A10" s="53">
        <v>7</v>
      </c>
      <c r="B10" s="18" t="s">
        <v>23</v>
      </c>
      <c r="C10" s="18" t="s">
        <v>17</v>
      </c>
      <c r="D10" s="44">
        <v>7604.7</v>
      </c>
      <c r="E10" s="19">
        <v>28</v>
      </c>
      <c r="F10" s="20">
        <v>1231.9613999999999</v>
      </c>
    </row>
    <row r="11" spans="1:6" x14ac:dyDescent="0.25">
      <c r="A11" s="53">
        <v>8</v>
      </c>
      <c r="B11" s="18" t="s">
        <v>24</v>
      </c>
      <c r="C11" s="18" t="s">
        <v>25</v>
      </c>
      <c r="D11" s="44">
        <v>7127.9</v>
      </c>
      <c r="E11" s="19">
        <v>27</v>
      </c>
      <c r="F11" s="20">
        <v>1154.7198000000001</v>
      </c>
    </row>
    <row r="12" spans="1:6" x14ac:dyDescent="0.25">
      <c r="A12" s="53">
        <v>9</v>
      </c>
      <c r="B12" s="18" t="s">
        <v>26</v>
      </c>
      <c r="C12" s="18" t="s">
        <v>19</v>
      </c>
      <c r="D12" s="44">
        <v>6533.5</v>
      </c>
      <c r="E12" s="19">
        <v>20</v>
      </c>
      <c r="F12" s="20">
        <v>1058.4269999999999</v>
      </c>
    </row>
    <row r="13" spans="1:6" x14ac:dyDescent="0.25">
      <c r="A13" s="53">
        <v>10</v>
      </c>
      <c r="B13" s="18" t="s">
        <v>27</v>
      </c>
      <c r="C13" s="18" t="s">
        <v>17</v>
      </c>
      <c r="D13" s="44">
        <v>5629.2</v>
      </c>
      <c r="E13" s="19">
        <v>22</v>
      </c>
      <c r="F13" s="20">
        <v>911.93039999999996</v>
      </c>
    </row>
    <row r="14" spans="1:6" x14ac:dyDescent="0.25">
      <c r="A14" s="53">
        <v>11</v>
      </c>
      <c r="B14" s="21" t="s">
        <v>55</v>
      </c>
      <c r="C14" s="21"/>
      <c r="D14" s="44">
        <v>5613.3</v>
      </c>
      <c r="E14" s="19">
        <v>20</v>
      </c>
      <c r="F14" s="20">
        <v>909.3546</v>
      </c>
    </row>
    <row r="15" spans="1:6" x14ac:dyDescent="0.25">
      <c r="A15" s="53">
        <v>12</v>
      </c>
      <c r="B15" s="21" t="s">
        <v>73</v>
      </c>
      <c r="C15" s="21" t="s">
        <v>19</v>
      </c>
      <c r="D15" s="44">
        <v>5496</v>
      </c>
      <c r="E15" s="19">
        <v>19</v>
      </c>
      <c r="F15" s="20">
        <v>890.35199999999998</v>
      </c>
    </row>
    <row r="16" spans="1:6" x14ac:dyDescent="0.25">
      <c r="A16" s="53">
        <v>13</v>
      </c>
      <c r="B16" s="21" t="s">
        <v>86</v>
      </c>
      <c r="C16" s="21"/>
      <c r="D16" s="44">
        <v>5011.6000000000004</v>
      </c>
      <c r="E16" s="19">
        <v>22</v>
      </c>
      <c r="F16" s="20">
        <v>811.87919999999997</v>
      </c>
    </row>
    <row r="17" spans="1:6" x14ac:dyDescent="0.25">
      <c r="A17" s="53">
        <v>14</v>
      </c>
      <c r="B17" s="21" t="s">
        <v>66</v>
      </c>
      <c r="C17" s="21" t="s">
        <v>67</v>
      </c>
      <c r="D17" s="44">
        <v>4945</v>
      </c>
      <c r="E17" s="19">
        <v>8</v>
      </c>
      <c r="F17" s="20">
        <v>801.09</v>
      </c>
    </row>
    <row r="18" spans="1:6" x14ac:dyDescent="0.25">
      <c r="A18" s="53">
        <v>15</v>
      </c>
      <c r="B18" s="21" t="s">
        <v>76</v>
      </c>
      <c r="C18" s="21" t="s">
        <v>70</v>
      </c>
      <c r="D18" s="44">
        <v>4873.6000000000004</v>
      </c>
      <c r="E18" s="19">
        <v>27</v>
      </c>
      <c r="F18" s="20">
        <v>789.52319999999997</v>
      </c>
    </row>
    <row r="19" spans="1:6" x14ac:dyDescent="0.25">
      <c r="A19" s="53">
        <v>16</v>
      </c>
      <c r="B19" s="21" t="s">
        <v>80</v>
      </c>
      <c r="C19" s="21"/>
      <c r="D19" s="44">
        <v>3743.3</v>
      </c>
      <c r="E19" s="19">
        <v>17</v>
      </c>
      <c r="F19" s="20">
        <v>606.41459999999995</v>
      </c>
    </row>
    <row r="20" spans="1:6" x14ac:dyDescent="0.25">
      <c r="A20" s="53">
        <v>17</v>
      </c>
      <c r="B20" s="21" t="s">
        <v>40</v>
      </c>
      <c r="C20" s="21" t="s">
        <v>70</v>
      </c>
      <c r="D20" s="44">
        <v>3640.3</v>
      </c>
      <c r="E20" s="19">
        <v>9</v>
      </c>
      <c r="F20" s="20">
        <v>589.72860000000003</v>
      </c>
    </row>
    <row r="21" spans="1:6" x14ac:dyDescent="0.25">
      <c r="A21" s="53">
        <v>18</v>
      </c>
      <c r="B21" s="21" t="s">
        <v>87</v>
      </c>
      <c r="C21" s="21" t="s">
        <v>70</v>
      </c>
      <c r="D21" s="44">
        <v>3433.5</v>
      </c>
      <c r="E21" s="19">
        <v>18</v>
      </c>
      <c r="F21" s="20">
        <v>556.22699999999998</v>
      </c>
    </row>
    <row r="22" spans="1:6" x14ac:dyDescent="0.25">
      <c r="A22" s="53">
        <v>19</v>
      </c>
      <c r="B22" s="21" t="s">
        <v>81</v>
      </c>
      <c r="C22" s="21" t="s">
        <v>70</v>
      </c>
      <c r="D22" s="44">
        <v>3032.4</v>
      </c>
      <c r="E22" s="19">
        <v>14</v>
      </c>
      <c r="F22" s="20">
        <v>491.24880000000002</v>
      </c>
    </row>
    <row r="23" spans="1:6" x14ac:dyDescent="0.25">
      <c r="A23" s="53">
        <v>20</v>
      </c>
      <c r="B23" s="21" t="s">
        <v>88</v>
      </c>
      <c r="C23" s="21"/>
      <c r="D23" s="44">
        <v>2740.6</v>
      </c>
      <c r="E23" s="19">
        <v>30</v>
      </c>
      <c r="F23" s="20">
        <v>443.97719999999998</v>
      </c>
    </row>
    <row r="24" spans="1:6" x14ac:dyDescent="0.25">
      <c r="A24" s="53">
        <v>21</v>
      </c>
      <c r="B24" s="21" t="s">
        <v>89</v>
      </c>
      <c r="C24" s="21" t="s">
        <v>19</v>
      </c>
      <c r="D24" s="44">
        <v>2539.4</v>
      </c>
      <c r="E24" s="19">
        <v>12</v>
      </c>
      <c r="F24" s="20">
        <v>411.38279999999997</v>
      </c>
    </row>
    <row r="25" spans="1:6" x14ac:dyDescent="0.25">
      <c r="A25" s="53">
        <v>22</v>
      </c>
      <c r="B25" s="21" t="s">
        <v>90</v>
      </c>
      <c r="C25" s="21" t="s">
        <v>17</v>
      </c>
      <c r="D25" s="44">
        <v>2365.5</v>
      </c>
      <c r="E25" s="19">
        <v>12</v>
      </c>
      <c r="F25" s="20">
        <v>383.21100000000001</v>
      </c>
    </row>
    <row r="26" spans="1:6" x14ac:dyDescent="0.25">
      <c r="A26" s="53">
        <v>23</v>
      </c>
      <c r="B26" s="21" t="s">
        <v>91</v>
      </c>
      <c r="C26" s="21" t="s">
        <v>21</v>
      </c>
      <c r="D26" s="44">
        <v>2268.1999999999998</v>
      </c>
      <c r="E26" s="19">
        <v>12</v>
      </c>
      <c r="F26" s="20">
        <v>367.44839999999999</v>
      </c>
    </row>
    <row r="27" spans="1:6" x14ac:dyDescent="0.25">
      <c r="A27" s="53">
        <v>24</v>
      </c>
      <c r="B27" s="21" t="s">
        <v>69</v>
      </c>
      <c r="C27" s="21" t="s">
        <v>67</v>
      </c>
      <c r="D27" s="44">
        <v>2072</v>
      </c>
      <c r="E27" s="19">
        <v>4</v>
      </c>
      <c r="F27" s="20">
        <v>335.66399999999999</v>
      </c>
    </row>
    <row r="28" spans="1:6" x14ac:dyDescent="0.25">
      <c r="A28" s="53">
        <v>25</v>
      </c>
      <c r="B28" s="21" t="s">
        <v>92</v>
      </c>
      <c r="C28" s="21"/>
      <c r="D28" s="44">
        <v>2027.7</v>
      </c>
      <c r="E28" s="19">
        <v>13</v>
      </c>
      <c r="F28" s="20">
        <v>328.48739999999998</v>
      </c>
    </row>
    <row r="29" spans="1:6" x14ac:dyDescent="0.25">
      <c r="A29" s="53">
        <v>26</v>
      </c>
      <c r="B29" s="21" t="s">
        <v>77</v>
      </c>
      <c r="C29" s="21" t="s">
        <v>19</v>
      </c>
      <c r="D29" s="44">
        <v>1997.5</v>
      </c>
      <c r="E29" s="19">
        <v>13</v>
      </c>
      <c r="F29" s="20">
        <v>323.59500000000003</v>
      </c>
    </row>
    <row r="30" spans="1:6" x14ac:dyDescent="0.25">
      <c r="A30" s="53">
        <v>27</v>
      </c>
      <c r="B30" s="21" t="s">
        <v>33</v>
      </c>
      <c r="C30" s="21" t="s">
        <v>17</v>
      </c>
      <c r="D30" s="44">
        <v>1987.5</v>
      </c>
      <c r="E30" s="19">
        <v>3</v>
      </c>
      <c r="F30" s="20">
        <v>321.97500000000002</v>
      </c>
    </row>
    <row r="31" spans="1:6" x14ac:dyDescent="0.25">
      <c r="A31" s="53">
        <v>28</v>
      </c>
      <c r="B31" s="21" t="s">
        <v>93</v>
      </c>
      <c r="C31" s="21"/>
      <c r="D31" s="44">
        <v>1972.5</v>
      </c>
      <c r="E31" s="19">
        <v>11</v>
      </c>
      <c r="F31" s="20">
        <v>319.54500000000002</v>
      </c>
    </row>
    <row r="32" spans="1:6" x14ac:dyDescent="0.25">
      <c r="A32" s="53">
        <v>29</v>
      </c>
      <c r="B32" s="21" t="s">
        <v>68</v>
      </c>
      <c r="C32" s="21" t="s">
        <v>67</v>
      </c>
      <c r="D32" s="44">
        <v>1604.6</v>
      </c>
      <c r="E32" s="19">
        <v>3</v>
      </c>
      <c r="F32" s="20">
        <v>259.9452</v>
      </c>
    </row>
    <row r="33" spans="1:6" x14ac:dyDescent="0.25">
      <c r="A33" s="53">
        <v>30</v>
      </c>
      <c r="B33" s="21" t="s">
        <v>72</v>
      </c>
      <c r="C33" s="21" t="s">
        <v>21</v>
      </c>
      <c r="D33" s="44">
        <v>1599.3</v>
      </c>
      <c r="E33" s="19">
        <v>5</v>
      </c>
      <c r="F33" s="20">
        <v>259.08659999999998</v>
      </c>
    </row>
    <row r="34" spans="1:6" x14ac:dyDescent="0.25">
      <c r="A34" s="53">
        <v>31</v>
      </c>
      <c r="B34" s="21" t="s">
        <v>94</v>
      </c>
      <c r="C34" s="21" t="s">
        <v>19</v>
      </c>
      <c r="D34" s="44">
        <v>1568.2</v>
      </c>
      <c r="E34" s="19">
        <v>7</v>
      </c>
      <c r="F34" s="20">
        <v>254.04839999999999</v>
      </c>
    </row>
    <row r="35" spans="1:6" x14ac:dyDescent="0.25">
      <c r="A35" s="53">
        <v>32</v>
      </c>
      <c r="B35" s="21" t="s">
        <v>95</v>
      </c>
      <c r="C35" s="21"/>
      <c r="D35" s="44">
        <v>1435</v>
      </c>
      <c r="E35" s="19">
        <v>6</v>
      </c>
      <c r="F35" s="20">
        <v>232.47</v>
      </c>
    </row>
    <row r="36" spans="1:6" x14ac:dyDescent="0.25">
      <c r="A36" s="53">
        <v>33</v>
      </c>
      <c r="B36" s="21" t="s">
        <v>96</v>
      </c>
      <c r="C36" s="21" t="s">
        <v>19</v>
      </c>
      <c r="D36" s="44">
        <v>1225.9000000000001</v>
      </c>
      <c r="E36" s="19">
        <v>5</v>
      </c>
      <c r="F36" s="20">
        <v>198.5958</v>
      </c>
    </row>
    <row r="37" spans="1:6" x14ac:dyDescent="0.25">
      <c r="A37" s="53">
        <v>34</v>
      </c>
      <c r="B37" s="21" t="s">
        <v>82</v>
      </c>
      <c r="C37" s="21" t="s">
        <v>17</v>
      </c>
      <c r="D37" s="44">
        <v>1015.3</v>
      </c>
      <c r="E37" s="19">
        <v>9</v>
      </c>
      <c r="F37" s="20">
        <v>164.4786</v>
      </c>
    </row>
    <row r="38" spans="1:6" x14ac:dyDescent="0.25">
      <c r="A38" s="53">
        <v>35</v>
      </c>
      <c r="B38" s="21" t="s">
        <v>97</v>
      </c>
      <c r="C38" s="21" t="s">
        <v>70</v>
      </c>
      <c r="D38" s="44">
        <v>1007.9</v>
      </c>
      <c r="E38" s="19">
        <v>8</v>
      </c>
      <c r="F38" s="20">
        <v>163.27979999999999</v>
      </c>
    </row>
    <row r="39" spans="1:6" x14ac:dyDescent="0.25">
      <c r="A39" s="53">
        <v>36</v>
      </c>
      <c r="B39" s="21" t="s">
        <v>79</v>
      </c>
      <c r="C39" s="21" t="s">
        <v>17</v>
      </c>
      <c r="D39" s="44">
        <v>776.3</v>
      </c>
      <c r="E39" s="19">
        <v>8</v>
      </c>
      <c r="F39" s="20">
        <v>125.7606</v>
      </c>
    </row>
    <row r="40" spans="1:6" x14ac:dyDescent="0.25">
      <c r="A40" s="53">
        <v>37</v>
      </c>
      <c r="B40" s="21" t="s">
        <v>71</v>
      </c>
      <c r="C40" s="21" t="s">
        <v>19</v>
      </c>
      <c r="D40" s="44">
        <v>729.8</v>
      </c>
      <c r="E40" s="19">
        <v>2</v>
      </c>
      <c r="F40" s="20">
        <v>118.2276</v>
      </c>
    </row>
    <row r="41" spans="1:6" x14ac:dyDescent="0.25">
      <c r="A41" s="53">
        <v>38</v>
      </c>
      <c r="B41" s="21" t="s">
        <v>98</v>
      </c>
      <c r="C41" s="21" t="s">
        <v>19</v>
      </c>
      <c r="D41" s="44">
        <v>680</v>
      </c>
      <c r="E41" s="19">
        <v>7</v>
      </c>
      <c r="F41" s="20">
        <v>110.16</v>
      </c>
    </row>
    <row r="42" spans="1:6" x14ac:dyDescent="0.25">
      <c r="A42" s="53">
        <v>39</v>
      </c>
      <c r="B42" s="21" t="s">
        <v>83</v>
      </c>
      <c r="C42" s="21" t="s">
        <v>19</v>
      </c>
      <c r="D42" s="44">
        <v>546.1</v>
      </c>
      <c r="E42" s="19">
        <v>4</v>
      </c>
      <c r="F42" s="20">
        <v>88.468199999999996</v>
      </c>
    </row>
    <row r="43" spans="1:6" x14ac:dyDescent="0.25">
      <c r="A43" s="53">
        <v>40</v>
      </c>
      <c r="B43" s="21" t="s">
        <v>99</v>
      </c>
      <c r="C43" s="21" t="s">
        <v>19</v>
      </c>
      <c r="D43" s="44">
        <v>387.3</v>
      </c>
      <c r="E43" s="19">
        <v>2</v>
      </c>
      <c r="F43" s="20">
        <v>62.742600000000003</v>
      </c>
    </row>
    <row r="44" spans="1:6" x14ac:dyDescent="0.25">
      <c r="A44" s="53">
        <v>41</v>
      </c>
      <c r="B44" s="21" t="s">
        <v>78</v>
      </c>
      <c r="C44" s="21"/>
      <c r="D44" s="44">
        <v>379.5</v>
      </c>
      <c r="E44" s="19">
        <v>2</v>
      </c>
      <c r="F44" s="20">
        <v>61.478999999999999</v>
      </c>
    </row>
    <row r="45" spans="1:6" x14ac:dyDescent="0.25">
      <c r="A45" s="53">
        <v>42</v>
      </c>
      <c r="B45" s="21" t="s">
        <v>100</v>
      </c>
      <c r="C45" s="21" t="s">
        <v>19</v>
      </c>
      <c r="D45" s="44">
        <v>368.6</v>
      </c>
      <c r="E45" s="19">
        <v>3</v>
      </c>
      <c r="F45" s="20">
        <v>59.713200000000001</v>
      </c>
    </row>
    <row r="46" spans="1:6" x14ac:dyDescent="0.25">
      <c r="A46" s="53">
        <v>43</v>
      </c>
      <c r="B46" s="21" t="s">
        <v>101</v>
      </c>
      <c r="C46" s="21" t="s">
        <v>17</v>
      </c>
      <c r="D46" s="44">
        <v>269</v>
      </c>
      <c r="E46" s="19">
        <v>4</v>
      </c>
      <c r="F46" s="20">
        <v>43.578000000000003</v>
      </c>
    </row>
    <row r="47" spans="1:6" x14ac:dyDescent="0.25">
      <c r="A47" s="53">
        <v>44</v>
      </c>
      <c r="B47" s="21" t="s">
        <v>102</v>
      </c>
      <c r="C47" s="21" t="s">
        <v>19</v>
      </c>
      <c r="D47" s="44">
        <v>237.4</v>
      </c>
      <c r="E47" s="19">
        <v>3</v>
      </c>
      <c r="F47" s="20">
        <v>38.458799999999997</v>
      </c>
    </row>
    <row r="48" spans="1:6" ht="15.75" thickBot="1" x14ac:dyDescent="0.3">
      <c r="A48" s="54"/>
      <c r="B48" s="47"/>
      <c r="C48" s="46" t="s">
        <v>28</v>
      </c>
      <c r="D48" s="69">
        <f>SUM(D4:D47)</f>
        <v>198677.89999999997</v>
      </c>
      <c r="E48" s="48">
        <f>SUM(E4:E47)</f>
        <v>981</v>
      </c>
      <c r="F48" s="68">
        <f>SUM(F4:F47)</f>
        <v>32185.81979999999</v>
      </c>
    </row>
    <row r="51" spans="1:7" ht="21" x14ac:dyDescent="0.35">
      <c r="A51" s="28" t="s">
        <v>104</v>
      </c>
      <c r="B51" s="1"/>
      <c r="C51" s="1"/>
      <c r="D51" s="1"/>
      <c r="E51" s="1"/>
    </row>
    <row r="52" spans="1:7" ht="21.75" thickBot="1" x14ac:dyDescent="0.4">
      <c r="A52" s="28"/>
      <c r="B52" s="1"/>
      <c r="C52" s="1"/>
      <c r="D52" s="1"/>
      <c r="E52" s="1"/>
      <c r="F52" s="12"/>
    </row>
    <row r="53" spans="1:7" ht="15.75" thickBot="1" x14ac:dyDescent="0.3">
      <c r="A53" s="49" t="s">
        <v>9</v>
      </c>
      <c r="B53" s="55" t="s">
        <v>10</v>
      </c>
      <c r="C53" s="55" t="s">
        <v>11</v>
      </c>
      <c r="D53" s="56" t="s">
        <v>105</v>
      </c>
      <c r="E53" s="56" t="s">
        <v>65</v>
      </c>
      <c r="F53" s="56" t="s">
        <v>12</v>
      </c>
      <c r="G53" s="57" t="s">
        <v>106</v>
      </c>
    </row>
    <row r="54" spans="1:7" x14ac:dyDescent="0.25">
      <c r="A54" s="53">
        <v>1</v>
      </c>
      <c r="B54" s="21" t="s">
        <v>33</v>
      </c>
      <c r="C54" s="21" t="s">
        <v>17</v>
      </c>
      <c r="D54" s="44">
        <v>1987.5</v>
      </c>
      <c r="E54" s="44">
        <v>662.5</v>
      </c>
      <c r="F54" s="19">
        <v>3</v>
      </c>
      <c r="G54" s="20">
        <v>321.97500000000002</v>
      </c>
    </row>
    <row r="55" spans="1:7" x14ac:dyDescent="0.25">
      <c r="A55" s="53">
        <v>2</v>
      </c>
      <c r="B55" s="21" t="s">
        <v>66</v>
      </c>
      <c r="C55" s="21" t="s">
        <v>67</v>
      </c>
      <c r="D55" s="44">
        <v>4945</v>
      </c>
      <c r="E55" s="44">
        <v>618.125</v>
      </c>
      <c r="F55" s="19">
        <v>8</v>
      </c>
      <c r="G55" s="20">
        <v>801.09</v>
      </c>
    </row>
    <row r="56" spans="1:7" x14ac:dyDescent="0.25">
      <c r="A56" s="53">
        <v>3</v>
      </c>
      <c r="B56" s="21" t="s">
        <v>68</v>
      </c>
      <c r="C56" s="21" t="s">
        <v>67</v>
      </c>
      <c r="D56" s="44">
        <v>1604.6</v>
      </c>
      <c r="E56" s="44">
        <v>534.86666666666997</v>
      </c>
      <c r="F56" s="19">
        <v>3</v>
      </c>
      <c r="G56" s="20">
        <v>259.9452</v>
      </c>
    </row>
    <row r="57" spans="1:7" x14ac:dyDescent="0.25">
      <c r="A57" s="53">
        <v>4</v>
      </c>
      <c r="B57" s="21" t="s">
        <v>69</v>
      </c>
      <c r="C57" s="21" t="s">
        <v>67</v>
      </c>
      <c r="D57" s="44">
        <v>2072</v>
      </c>
      <c r="E57" s="44">
        <v>518</v>
      </c>
      <c r="F57" s="19">
        <v>4</v>
      </c>
      <c r="G57" s="20">
        <v>335.66399999999999</v>
      </c>
    </row>
    <row r="58" spans="1:7" x14ac:dyDescent="0.25">
      <c r="A58" s="53">
        <v>5</v>
      </c>
      <c r="B58" s="21" t="s">
        <v>40</v>
      </c>
      <c r="C58" s="21" t="s">
        <v>70</v>
      </c>
      <c r="D58" s="44">
        <v>3640.3</v>
      </c>
      <c r="E58" s="44">
        <v>404.47777777777998</v>
      </c>
      <c r="F58" s="19">
        <v>9</v>
      </c>
      <c r="G58" s="20">
        <v>589.72860000000003</v>
      </c>
    </row>
    <row r="59" spans="1:7" x14ac:dyDescent="0.25">
      <c r="A59" s="53">
        <v>6</v>
      </c>
      <c r="B59" s="21" t="s">
        <v>71</v>
      </c>
      <c r="C59" s="21" t="s">
        <v>19</v>
      </c>
      <c r="D59" s="44">
        <v>729.8</v>
      </c>
      <c r="E59" s="44">
        <v>364.9</v>
      </c>
      <c r="F59" s="19">
        <v>2</v>
      </c>
      <c r="G59" s="20">
        <v>118.2276</v>
      </c>
    </row>
    <row r="60" spans="1:7" x14ac:dyDescent="0.25">
      <c r="A60" s="53">
        <v>7</v>
      </c>
      <c r="B60" s="18" t="s">
        <v>26</v>
      </c>
      <c r="C60" s="18" t="s">
        <v>19</v>
      </c>
      <c r="D60" s="44">
        <v>6533.5</v>
      </c>
      <c r="E60" s="44">
        <v>326.67500000000001</v>
      </c>
      <c r="F60" s="19">
        <v>20</v>
      </c>
      <c r="G60" s="20">
        <v>1058.4269999999999</v>
      </c>
    </row>
    <row r="61" spans="1:7" x14ac:dyDescent="0.25">
      <c r="A61" s="53">
        <v>8</v>
      </c>
      <c r="B61" s="21" t="s">
        <v>72</v>
      </c>
      <c r="C61" s="21" t="s">
        <v>21</v>
      </c>
      <c r="D61" s="44">
        <v>1599.3</v>
      </c>
      <c r="E61" s="44">
        <v>319.86</v>
      </c>
      <c r="F61" s="19">
        <v>5</v>
      </c>
      <c r="G61" s="20">
        <v>259.08659999999998</v>
      </c>
    </row>
    <row r="62" spans="1:7" x14ac:dyDescent="0.25">
      <c r="A62" s="53">
        <v>9</v>
      </c>
      <c r="B62" s="21" t="s">
        <v>73</v>
      </c>
      <c r="C62" s="21" t="s">
        <v>19</v>
      </c>
      <c r="D62" s="44">
        <v>5496</v>
      </c>
      <c r="E62" s="44">
        <v>289.26315789474</v>
      </c>
      <c r="F62" s="19">
        <v>19</v>
      </c>
      <c r="G62" s="20">
        <v>890.35199999999998</v>
      </c>
    </row>
    <row r="63" spans="1:7" x14ac:dyDescent="0.25">
      <c r="A63" s="53">
        <v>10</v>
      </c>
      <c r="B63" s="18" t="s">
        <v>16</v>
      </c>
      <c r="C63" s="18" t="s">
        <v>17</v>
      </c>
      <c r="D63" s="44">
        <v>16689.599999999999</v>
      </c>
      <c r="E63" s="44">
        <v>287.75172413793001</v>
      </c>
      <c r="F63" s="19">
        <v>58</v>
      </c>
      <c r="G63" s="20">
        <v>2703.7152000000001</v>
      </c>
    </row>
    <row r="64" spans="1:7" x14ac:dyDescent="0.25">
      <c r="A64" s="53">
        <v>11</v>
      </c>
      <c r="B64" s="21" t="s">
        <v>55</v>
      </c>
      <c r="C64" s="21"/>
      <c r="D64" s="44">
        <v>5613.3</v>
      </c>
      <c r="E64" s="44">
        <v>280.66500000000002</v>
      </c>
      <c r="F64" s="19">
        <v>20</v>
      </c>
      <c r="G64" s="20">
        <v>909.3546</v>
      </c>
    </row>
    <row r="65" spans="1:7" x14ac:dyDescent="0.25">
      <c r="A65" s="53">
        <v>12</v>
      </c>
      <c r="B65" s="18" t="s">
        <v>23</v>
      </c>
      <c r="C65" s="18" t="s">
        <v>17</v>
      </c>
      <c r="D65" s="44">
        <v>7604.7</v>
      </c>
      <c r="E65" s="44">
        <v>271.59642857143001</v>
      </c>
      <c r="F65" s="19">
        <v>28</v>
      </c>
      <c r="G65" s="20">
        <v>1231.9613999999999</v>
      </c>
    </row>
    <row r="66" spans="1:7" x14ac:dyDescent="0.25">
      <c r="A66" s="53">
        <v>13</v>
      </c>
      <c r="B66" s="18" t="s">
        <v>24</v>
      </c>
      <c r="C66" s="18" t="s">
        <v>25</v>
      </c>
      <c r="D66" s="44">
        <v>7127.9</v>
      </c>
      <c r="E66" s="44">
        <v>263.99629629629999</v>
      </c>
      <c r="F66" s="19">
        <v>27</v>
      </c>
      <c r="G66" s="20">
        <v>1154.7198000000001</v>
      </c>
    </row>
    <row r="67" spans="1:7" x14ac:dyDescent="0.25">
      <c r="A67" s="53">
        <v>14</v>
      </c>
      <c r="B67" s="18" t="s">
        <v>27</v>
      </c>
      <c r="C67" s="18" t="s">
        <v>17</v>
      </c>
      <c r="D67" s="44">
        <v>5629.2</v>
      </c>
      <c r="E67" s="44">
        <v>255.87272727273</v>
      </c>
      <c r="F67" s="19">
        <v>22</v>
      </c>
      <c r="G67" s="20">
        <v>911.93039999999996</v>
      </c>
    </row>
    <row r="68" spans="1:7" x14ac:dyDescent="0.25">
      <c r="A68" s="53">
        <v>15</v>
      </c>
      <c r="B68" s="21" t="s">
        <v>96</v>
      </c>
      <c r="C68" s="21" t="s">
        <v>19</v>
      </c>
      <c r="D68" s="44">
        <v>1225.9000000000001</v>
      </c>
      <c r="E68" s="44">
        <v>245.18</v>
      </c>
      <c r="F68" s="19">
        <v>5</v>
      </c>
      <c r="G68" s="20">
        <v>198.5958</v>
      </c>
    </row>
    <row r="69" spans="1:7" x14ac:dyDescent="0.25">
      <c r="A69" s="53">
        <v>16</v>
      </c>
      <c r="B69" s="21" t="s">
        <v>95</v>
      </c>
      <c r="C69" s="21"/>
      <c r="D69" s="44">
        <v>1435</v>
      </c>
      <c r="E69" s="44">
        <v>239.16666666667001</v>
      </c>
      <c r="F69" s="19">
        <v>6</v>
      </c>
      <c r="G69" s="20">
        <v>232.47</v>
      </c>
    </row>
    <row r="70" spans="1:7" x14ac:dyDescent="0.25">
      <c r="A70" s="53">
        <v>17</v>
      </c>
      <c r="B70" s="18" t="s">
        <v>22</v>
      </c>
      <c r="C70" s="18" t="s">
        <v>19</v>
      </c>
      <c r="D70" s="44">
        <v>8913</v>
      </c>
      <c r="E70" s="44">
        <v>228.53846153846001</v>
      </c>
      <c r="F70" s="19">
        <v>39</v>
      </c>
      <c r="G70" s="20">
        <v>1443.9059999999999</v>
      </c>
    </row>
    <row r="71" spans="1:7" x14ac:dyDescent="0.25">
      <c r="A71" s="53">
        <v>18</v>
      </c>
      <c r="B71" s="21" t="s">
        <v>86</v>
      </c>
      <c r="C71" s="18" t="s">
        <v>14</v>
      </c>
      <c r="D71" s="44">
        <v>5011.6000000000004</v>
      </c>
      <c r="E71" s="44">
        <v>227.8</v>
      </c>
      <c r="F71" s="19">
        <v>22</v>
      </c>
      <c r="G71" s="20">
        <v>811.87919999999997</v>
      </c>
    </row>
    <row r="72" spans="1:7" x14ac:dyDescent="0.25">
      <c r="A72" s="53">
        <v>19</v>
      </c>
      <c r="B72" s="21" t="s">
        <v>94</v>
      </c>
      <c r="C72" s="21" t="s">
        <v>19</v>
      </c>
      <c r="D72" s="44">
        <v>1568.2</v>
      </c>
      <c r="E72" s="44">
        <v>224.02857142856999</v>
      </c>
      <c r="F72" s="19">
        <v>7</v>
      </c>
      <c r="G72" s="20">
        <v>254.04839999999999</v>
      </c>
    </row>
    <row r="73" spans="1:7" x14ac:dyDescent="0.25">
      <c r="A73" s="53">
        <v>20</v>
      </c>
      <c r="B73" s="18" t="s">
        <v>18</v>
      </c>
      <c r="C73" s="18" t="s">
        <v>19</v>
      </c>
      <c r="D73" s="44">
        <v>11671.3</v>
      </c>
      <c r="E73" s="44">
        <v>220.21320754716999</v>
      </c>
      <c r="F73" s="19">
        <v>53</v>
      </c>
      <c r="G73" s="20">
        <v>1890.7506000000001</v>
      </c>
    </row>
    <row r="74" spans="1:7" x14ac:dyDescent="0.25">
      <c r="A74" s="53">
        <v>21</v>
      </c>
      <c r="B74" s="21" t="s">
        <v>80</v>
      </c>
      <c r="C74" s="18" t="s">
        <v>14</v>
      </c>
      <c r="D74" s="44">
        <v>3743.3</v>
      </c>
      <c r="E74" s="44">
        <v>220.19411764706001</v>
      </c>
      <c r="F74" s="19">
        <v>17</v>
      </c>
      <c r="G74" s="20">
        <v>606.41459999999995</v>
      </c>
    </row>
    <row r="75" spans="1:7" x14ac:dyDescent="0.25">
      <c r="A75" s="53">
        <v>22</v>
      </c>
      <c r="B75" s="21" t="s">
        <v>81</v>
      </c>
      <c r="C75" s="21" t="s">
        <v>70</v>
      </c>
      <c r="D75" s="44">
        <v>3032.4</v>
      </c>
      <c r="E75" s="44">
        <v>216.6</v>
      </c>
      <c r="F75" s="19">
        <v>14</v>
      </c>
      <c r="G75" s="20">
        <v>491.24880000000002</v>
      </c>
    </row>
    <row r="76" spans="1:7" x14ac:dyDescent="0.25">
      <c r="A76" s="53">
        <v>23</v>
      </c>
      <c r="B76" s="21" t="s">
        <v>89</v>
      </c>
      <c r="C76" s="21" t="s">
        <v>19</v>
      </c>
      <c r="D76" s="44">
        <v>2539.4</v>
      </c>
      <c r="E76" s="44">
        <v>211.61666666667</v>
      </c>
      <c r="F76" s="19">
        <v>12</v>
      </c>
      <c r="G76" s="20">
        <v>411.38279999999997</v>
      </c>
    </row>
    <row r="77" spans="1:7" x14ac:dyDescent="0.25">
      <c r="A77" s="53">
        <v>24</v>
      </c>
      <c r="B77" s="18" t="s">
        <v>20</v>
      </c>
      <c r="C77" s="18" t="s">
        <v>21</v>
      </c>
      <c r="D77" s="44">
        <v>9071.5</v>
      </c>
      <c r="E77" s="44">
        <v>206.17045454545999</v>
      </c>
      <c r="F77" s="19">
        <v>44</v>
      </c>
      <c r="G77" s="20">
        <v>1469.5830000000001</v>
      </c>
    </row>
    <row r="78" spans="1:7" x14ac:dyDescent="0.25">
      <c r="A78" s="53">
        <v>25</v>
      </c>
      <c r="B78" s="21" t="s">
        <v>90</v>
      </c>
      <c r="C78" s="21" t="s">
        <v>17</v>
      </c>
      <c r="D78" s="44">
        <v>2365.5</v>
      </c>
      <c r="E78" s="44">
        <v>197.125</v>
      </c>
      <c r="F78" s="19">
        <v>12</v>
      </c>
      <c r="G78" s="20">
        <v>383.21100000000001</v>
      </c>
    </row>
    <row r="79" spans="1:7" x14ac:dyDescent="0.25">
      <c r="A79" s="53">
        <v>26</v>
      </c>
      <c r="B79" s="21" t="s">
        <v>99</v>
      </c>
      <c r="C79" s="21" t="s">
        <v>19</v>
      </c>
      <c r="D79" s="44">
        <v>387.3</v>
      </c>
      <c r="E79" s="44">
        <v>193.65</v>
      </c>
      <c r="F79" s="19">
        <v>2</v>
      </c>
      <c r="G79" s="20">
        <v>62.742600000000003</v>
      </c>
    </row>
    <row r="80" spans="1:7" x14ac:dyDescent="0.25">
      <c r="A80" s="53">
        <v>27</v>
      </c>
      <c r="B80" s="21" t="s">
        <v>87</v>
      </c>
      <c r="C80" s="21" t="s">
        <v>70</v>
      </c>
      <c r="D80" s="44">
        <v>3433.5</v>
      </c>
      <c r="E80" s="44">
        <v>190.75</v>
      </c>
      <c r="F80" s="19">
        <v>18</v>
      </c>
      <c r="G80" s="20">
        <v>556.22699999999998</v>
      </c>
    </row>
    <row r="81" spans="1:7" x14ac:dyDescent="0.25">
      <c r="A81" s="53">
        <v>28</v>
      </c>
      <c r="B81" s="21" t="s">
        <v>78</v>
      </c>
      <c r="C81" s="21" t="s">
        <v>14</v>
      </c>
      <c r="D81" s="44">
        <v>379.5</v>
      </c>
      <c r="E81" s="44">
        <v>189.75</v>
      </c>
      <c r="F81" s="19">
        <v>2</v>
      </c>
      <c r="G81" s="20">
        <v>61.478999999999999</v>
      </c>
    </row>
    <row r="82" spans="1:7" x14ac:dyDescent="0.25">
      <c r="A82" s="53">
        <v>29</v>
      </c>
      <c r="B82" s="21" t="s">
        <v>91</v>
      </c>
      <c r="C82" s="21" t="s">
        <v>21</v>
      </c>
      <c r="D82" s="44">
        <v>2268.1999999999998</v>
      </c>
      <c r="E82" s="44">
        <v>189.01666666667001</v>
      </c>
      <c r="F82" s="19">
        <v>12</v>
      </c>
      <c r="G82" s="20">
        <v>367.44839999999999</v>
      </c>
    </row>
    <row r="83" spans="1:7" x14ac:dyDescent="0.25">
      <c r="A83" s="53">
        <v>30</v>
      </c>
      <c r="B83" s="21" t="s">
        <v>76</v>
      </c>
      <c r="C83" s="21" t="s">
        <v>70</v>
      </c>
      <c r="D83" s="44">
        <v>4873.6000000000004</v>
      </c>
      <c r="E83" s="44">
        <v>180.50370370370001</v>
      </c>
      <c r="F83" s="19">
        <v>27</v>
      </c>
      <c r="G83" s="20">
        <v>789.52319999999997</v>
      </c>
    </row>
    <row r="84" spans="1:7" x14ac:dyDescent="0.25">
      <c r="A84" s="53">
        <v>31</v>
      </c>
      <c r="B84" s="21" t="s">
        <v>93</v>
      </c>
      <c r="C84" s="21" t="s">
        <v>14</v>
      </c>
      <c r="D84" s="44">
        <v>1972.5</v>
      </c>
      <c r="E84" s="44">
        <v>179.31818181817999</v>
      </c>
      <c r="F84" s="19">
        <v>11</v>
      </c>
      <c r="G84" s="20">
        <v>319.54500000000002</v>
      </c>
    </row>
    <row r="85" spans="1:7" x14ac:dyDescent="0.25">
      <c r="A85" s="53">
        <v>32</v>
      </c>
      <c r="B85" s="18" t="s">
        <v>13</v>
      </c>
      <c r="C85" s="21" t="s">
        <v>14</v>
      </c>
      <c r="D85" s="44">
        <v>29836.400000000001</v>
      </c>
      <c r="E85" s="44">
        <v>163.93626373626</v>
      </c>
      <c r="F85" s="19">
        <v>182</v>
      </c>
      <c r="G85" s="20">
        <v>4833.4967999999999</v>
      </c>
    </row>
    <row r="86" spans="1:7" x14ac:dyDescent="0.25">
      <c r="A86" s="53">
        <v>33</v>
      </c>
      <c r="B86" s="21" t="s">
        <v>92</v>
      </c>
      <c r="C86" s="21"/>
      <c r="D86" s="44">
        <v>2027.7</v>
      </c>
      <c r="E86" s="44">
        <v>155.97692307692</v>
      </c>
      <c r="F86" s="19">
        <v>13</v>
      </c>
      <c r="G86" s="20">
        <v>328.48739999999998</v>
      </c>
    </row>
    <row r="87" spans="1:7" x14ac:dyDescent="0.25">
      <c r="A87" s="53">
        <v>34</v>
      </c>
      <c r="B87" s="21" t="s">
        <v>77</v>
      </c>
      <c r="C87" s="21" t="s">
        <v>19</v>
      </c>
      <c r="D87" s="44">
        <v>1997.5</v>
      </c>
      <c r="E87" s="44">
        <v>153.65384615385</v>
      </c>
      <c r="F87" s="19">
        <v>13</v>
      </c>
      <c r="G87" s="20">
        <v>323.59500000000003</v>
      </c>
    </row>
    <row r="88" spans="1:7" x14ac:dyDescent="0.25">
      <c r="A88" s="53">
        <v>35</v>
      </c>
      <c r="B88" s="21" t="s">
        <v>83</v>
      </c>
      <c r="C88" s="21" t="s">
        <v>19</v>
      </c>
      <c r="D88" s="44">
        <v>546.1</v>
      </c>
      <c r="E88" s="44">
        <v>136.52500000000001</v>
      </c>
      <c r="F88" s="19">
        <v>4</v>
      </c>
      <c r="G88" s="20">
        <v>88.468199999999996</v>
      </c>
    </row>
    <row r="89" spans="1:7" x14ac:dyDescent="0.25">
      <c r="A89" s="53">
        <v>36</v>
      </c>
      <c r="B89" s="18" t="s">
        <v>15</v>
      </c>
      <c r="C89" s="21" t="s">
        <v>14</v>
      </c>
      <c r="D89" s="44">
        <v>22010.7</v>
      </c>
      <c r="E89" s="44">
        <v>132.59457831325</v>
      </c>
      <c r="F89" s="19">
        <v>166</v>
      </c>
      <c r="G89" s="20">
        <v>3565.7334000000001</v>
      </c>
    </row>
    <row r="90" spans="1:7" x14ac:dyDescent="0.25">
      <c r="A90" s="53">
        <v>37</v>
      </c>
      <c r="B90" s="21" t="s">
        <v>97</v>
      </c>
      <c r="C90" s="21" t="s">
        <v>70</v>
      </c>
      <c r="D90" s="44">
        <v>1007.9</v>
      </c>
      <c r="E90" s="44">
        <v>125.9875</v>
      </c>
      <c r="F90" s="19">
        <v>8</v>
      </c>
      <c r="G90" s="20">
        <v>163.27979999999999</v>
      </c>
    </row>
    <row r="91" spans="1:7" x14ac:dyDescent="0.25">
      <c r="A91" s="53">
        <v>38</v>
      </c>
      <c r="B91" s="21" t="s">
        <v>100</v>
      </c>
      <c r="C91" s="21" t="s">
        <v>19</v>
      </c>
      <c r="D91" s="44">
        <v>368.6</v>
      </c>
      <c r="E91" s="44">
        <v>122.86666666667</v>
      </c>
      <c r="F91" s="19">
        <v>3</v>
      </c>
      <c r="G91" s="20">
        <v>59.713200000000001</v>
      </c>
    </row>
    <row r="92" spans="1:7" x14ac:dyDescent="0.25">
      <c r="A92" s="53">
        <v>39</v>
      </c>
      <c r="B92" s="21" t="s">
        <v>82</v>
      </c>
      <c r="C92" s="21" t="s">
        <v>17</v>
      </c>
      <c r="D92" s="44">
        <v>1015.3</v>
      </c>
      <c r="E92" s="44">
        <v>112.81111111110999</v>
      </c>
      <c r="F92" s="19">
        <v>9</v>
      </c>
      <c r="G92" s="20">
        <v>164.4786</v>
      </c>
    </row>
    <row r="93" spans="1:7" x14ac:dyDescent="0.25">
      <c r="A93" s="53">
        <v>40</v>
      </c>
      <c r="B93" s="21" t="s">
        <v>98</v>
      </c>
      <c r="C93" s="21" t="s">
        <v>19</v>
      </c>
      <c r="D93" s="44">
        <v>680</v>
      </c>
      <c r="E93" s="44">
        <v>97.142857142856997</v>
      </c>
      <c r="F93" s="19">
        <v>7</v>
      </c>
      <c r="G93" s="20">
        <v>110.16</v>
      </c>
    </row>
    <row r="94" spans="1:7" x14ac:dyDescent="0.25">
      <c r="A94" s="53">
        <v>41</v>
      </c>
      <c r="B94" s="21" t="s">
        <v>79</v>
      </c>
      <c r="C94" s="21" t="s">
        <v>17</v>
      </c>
      <c r="D94" s="44">
        <v>776.3</v>
      </c>
      <c r="E94" s="44">
        <v>97.037499999999994</v>
      </c>
      <c r="F94" s="19">
        <v>8</v>
      </c>
      <c r="G94" s="20">
        <v>125.7606</v>
      </c>
    </row>
    <row r="95" spans="1:7" x14ac:dyDescent="0.25">
      <c r="A95" s="53">
        <v>42</v>
      </c>
      <c r="B95" s="21" t="s">
        <v>88</v>
      </c>
      <c r="C95" s="21" t="s">
        <v>14</v>
      </c>
      <c r="D95" s="44">
        <v>2740.6</v>
      </c>
      <c r="E95" s="44">
        <v>91.353333333332998</v>
      </c>
      <c r="F95" s="19">
        <v>30</v>
      </c>
      <c r="G95" s="20">
        <v>443.97719999999998</v>
      </c>
    </row>
    <row r="96" spans="1:7" x14ac:dyDescent="0.25">
      <c r="A96" s="53">
        <v>43</v>
      </c>
      <c r="B96" s="21" t="s">
        <v>102</v>
      </c>
      <c r="C96" s="21" t="s">
        <v>19</v>
      </c>
      <c r="D96" s="44">
        <v>237.4</v>
      </c>
      <c r="E96" s="44">
        <v>79.133333333332999</v>
      </c>
      <c r="F96" s="19">
        <v>3</v>
      </c>
      <c r="G96" s="20">
        <v>38.458799999999997</v>
      </c>
    </row>
    <row r="97" spans="1:7" ht="15.75" thickBot="1" x14ac:dyDescent="0.3">
      <c r="A97" s="61">
        <v>44</v>
      </c>
      <c r="B97" s="62" t="s">
        <v>101</v>
      </c>
      <c r="C97" s="62" t="s">
        <v>17</v>
      </c>
      <c r="D97" s="63">
        <v>269</v>
      </c>
      <c r="E97" s="63">
        <v>67.25</v>
      </c>
      <c r="F97" s="64">
        <v>4</v>
      </c>
      <c r="G97" s="65">
        <v>43.578000000000003</v>
      </c>
    </row>
    <row r="98" spans="1:7" ht="15.75" thickBot="1" x14ac:dyDescent="0.3">
      <c r="A98" s="58"/>
      <c r="B98" s="59"/>
      <c r="C98" s="56" t="s">
        <v>28</v>
      </c>
      <c r="D98" s="70">
        <f>SUM(D54:D97)</f>
        <v>198677.9</v>
      </c>
      <c r="E98" s="60"/>
      <c r="F98" s="66">
        <f>SUM(F54:F97)</f>
        <v>981</v>
      </c>
      <c r="G98" s="67">
        <f>SUM(G54:G97)</f>
        <v>32185.819800000001</v>
      </c>
    </row>
  </sheetData>
  <mergeCells count="2">
    <mergeCell ref="A48:B48"/>
    <mergeCell ref="A98:B9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 gesamt</vt:lpstr>
      <vt:lpstr>Beste Einzelkämpfer</vt:lpstr>
      <vt:lpstr>Teams - Top 10</vt:lpstr>
      <vt:lpstr>Teams gesamt</vt:lpstr>
    </vt:vector>
  </TitlesOfParts>
  <Company>Stadtverwaltung Wetzlar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Sahin, Cemre</dc:creator>
  <cp:lastModifiedBy>Sahin, Cemre</cp:lastModifiedBy>
  <dcterms:created xsi:type="dcterms:W3CDTF">2023-07-24T08:44:41Z</dcterms:created>
  <dcterms:modified xsi:type="dcterms:W3CDTF">2023-07-24T12:39:42Z</dcterms:modified>
</cp:coreProperties>
</file>